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2"/>
  </bookViews>
  <sheets>
    <sheet name="Typ" sheetId="1" r:id="rId1"/>
    <sheet name="Wechselgrund" sheetId="2" r:id="rId2"/>
    <sheet name="Wiederkauf" sheetId="3" r:id="rId3"/>
  </sheets>
  <definedNames/>
  <calcPr fullCalcOnLoad="1"/>
</workbook>
</file>

<file path=xl/sharedStrings.xml><?xml version="1.0" encoding="utf-8"?>
<sst xmlns="http://schemas.openxmlformats.org/spreadsheetml/2006/main" count="72" uniqueCount="55">
  <si>
    <t>Typ</t>
  </si>
  <si>
    <t>Vorgängerwagen Zafira</t>
  </si>
  <si>
    <t>Anzahl</t>
  </si>
  <si>
    <t>Hersteller</t>
  </si>
  <si>
    <t>Wechselgründe</t>
  </si>
  <si>
    <t>Wiederkauf Zafira</t>
  </si>
  <si>
    <t>Ja</t>
  </si>
  <si>
    <t>Nein</t>
  </si>
  <si>
    <t>Gründe</t>
  </si>
  <si>
    <t>BMW</t>
  </si>
  <si>
    <t>5er Touring</t>
  </si>
  <si>
    <t>Opel</t>
  </si>
  <si>
    <t>Astra Caravan</t>
  </si>
  <si>
    <t>Vectra Caravan</t>
  </si>
  <si>
    <t>Flex-7-Sitzsystem</t>
  </si>
  <si>
    <t>Honda</t>
  </si>
  <si>
    <t>Accord</t>
  </si>
  <si>
    <t>VW</t>
  </si>
  <si>
    <t>7 Sitze nicht mehr benötigt</t>
  </si>
  <si>
    <t>Astra Cabrio</t>
  </si>
  <si>
    <t xml:space="preserve">Ford </t>
  </si>
  <si>
    <t>Focus Tournier</t>
  </si>
  <si>
    <t>Preis-/Leistungsverhältnis</t>
  </si>
  <si>
    <t>Passat Variant</t>
  </si>
  <si>
    <t>Astra</t>
  </si>
  <si>
    <t>Sitzkomfort</t>
  </si>
  <si>
    <t>Design</t>
  </si>
  <si>
    <t>Lancia</t>
  </si>
  <si>
    <t>Delta</t>
  </si>
  <si>
    <t>3er</t>
  </si>
  <si>
    <t>Kompakte Abmessungen</t>
  </si>
  <si>
    <t>Ferrari</t>
  </si>
  <si>
    <t>Testarossa</t>
  </si>
  <si>
    <t>Sierra</t>
  </si>
  <si>
    <t>Corsa</t>
  </si>
  <si>
    <t>Audi</t>
  </si>
  <si>
    <t>Nissan</t>
  </si>
  <si>
    <t>Tino Almera</t>
  </si>
  <si>
    <t>Golf Variant</t>
  </si>
  <si>
    <t>Scorpio Turnier</t>
  </si>
  <si>
    <t>bequemes Aus-und Einsteigen</t>
  </si>
  <si>
    <t>Vectra</t>
  </si>
  <si>
    <t>Anz. Hersteller</t>
  </si>
  <si>
    <t>Mondeo</t>
  </si>
  <si>
    <t>Platzangebot</t>
  </si>
  <si>
    <t>Raumangebot nicht mehr benötigt</t>
  </si>
  <si>
    <t>Qualitätsprobleme</t>
  </si>
  <si>
    <t>Total:</t>
  </si>
  <si>
    <t>Toyota</t>
  </si>
  <si>
    <t>Carina Kombi</t>
  </si>
  <si>
    <t>Mazda</t>
  </si>
  <si>
    <t>Renault</t>
  </si>
  <si>
    <t>Scenic</t>
  </si>
  <si>
    <t>Motor</t>
  </si>
  <si>
    <t>Käfer 1200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</si>
</sst>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Pt>
            <c:idx val="15"/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(Typ!$D$6,Typ!$D$8:$D$9,Typ!$D$13:$D$17,Typ!$D$23:$D$25,Typ!$D$28)</c:f>
              <c:strCache/>
            </c:strRef>
          </c:cat>
          <c:val>
            <c:numRef>
              <c:f>(Typ!$E$6,Typ!$E$8:$E$9,Typ!$E$13:$E$17,Typ!$E$23:$E$25,Typ!$E$28)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Wechselgrund!$A$4:$A$11</c:f>
              <c:strCache/>
            </c:strRef>
          </c:cat>
          <c:val>
            <c:numRef>
              <c:f>Wechselgrund!$B$4:$B$11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Wiederkauf!$A$4:$A$5</c:f>
              <c:strCache/>
            </c:strRef>
          </c:cat>
          <c:val>
            <c:numRef>
              <c:f>Wiederkauf!$B$4:$B$5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11</xdr:col>
      <xdr:colOff>57150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533900" y="1133475"/>
        <a:ext cx="3810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</xdr:row>
      <xdr:rowOff>28575</xdr:rowOff>
    </xdr:from>
    <xdr:to>
      <xdr:col>9</xdr:col>
      <xdr:colOff>47625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295650" y="390525"/>
        <a:ext cx="46767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123825</xdr:rowOff>
    </xdr:from>
    <xdr:to>
      <xdr:col>7</xdr:col>
      <xdr:colOff>190500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847725" y="18097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32" sqref="E32"/>
    </sheetView>
  </sheetViews>
  <sheetFormatPr defaultColWidth="11.421875" defaultRowHeight="12.75"/>
  <cols>
    <col min="1" max="1" width="10.140625" style="0" customWidth="1"/>
    <col min="2" max="2" width="15.8515625" style="0" customWidth="1"/>
    <col min="3" max="3" width="6.8515625" style="0" customWidth="1"/>
  </cols>
  <sheetData>
    <row r="1" s="1" customFormat="1" ht="15.75">
      <c r="A1" s="1" t="s">
        <v>1</v>
      </c>
    </row>
    <row r="4" spans="1:5" s="4" customFormat="1" ht="12.75">
      <c r="A4" s="4" t="s">
        <v>3</v>
      </c>
      <c r="B4" s="4" t="s">
        <v>0</v>
      </c>
      <c r="C4" s="4" t="s">
        <v>2</v>
      </c>
      <c r="D4" s="4" t="s">
        <v>3</v>
      </c>
      <c r="E4" s="4" t="s">
        <v>42</v>
      </c>
    </row>
    <row r="5" spans="1:3" ht="12.75">
      <c r="A5" s="5" t="s">
        <v>35</v>
      </c>
      <c r="B5" s="5">
        <v>80</v>
      </c>
      <c r="C5" s="5">
        <v>1</v>
      </c>
    </row>
    <row r="6" spans="1:5" ht="12.75">
      <c r="A6" s="5" t="s">
        <v>35</v>
      </c>
      <c r="B6" s="5">
        <v>100</v>
      </c>
      <c r="C6" s="5">
        <v>1</v>
      </c>
      <c r="D6" t="str">
        <f>A6</f>
        <v>Audi</v>
      </c>
      <c r="E6">
        <f>SUM(C5:C6)</f>
        <v>2</v>
      </c>
    </row>
    <row r="7" spans="1:3" ht="12.75">
      <c r="A7" s="5" t="s">
        <v>9</v>
      </c>
      <c r="B7" s="5" t="s">
        <v>29</v>
      </c>
      <c r="C7" s="5">
        <v>1</v>
      </c>
    </row>
    <row r="8" spans="1:5" ht="12.75">
      <c r="A8" s="5" t="s">
        <v>9</v>
      </c>
      <c r="B8" s="5" t="s">
        <v>10</v>
      </c>
      <c r="C8" s="5">
        <v>1</v>
      </c>
      <c r="D8" t="str">
        <f>A8</f>
        <v>BMW</v>
      </c>
      <c r="E8">
        <f>SUM(C7:C8)</f>
        <v>2</v>
      </c>
    </row>
    <row r="9" spans="1:5" ht="12.75">
      <c r="A9" s="5" t="s">
        <v>31</v>
      </c>
      <c r="B9" s="5" t="s">
        <v>32</v>
      </c>
      <c r="C9" s="5">
        <v>1</v>
      </c>
      <c r="D9" t="str">
        <f>A9</f>
        <v>Ferrari</v>
      </c>
      <c r="E9">
        <f>C9</f>
        <v>1</v>
      </c>
    </row>
    <row r="10" spans="1:3" ht="12.75">
      <c r="A10" s="5" t="s">
        <v>20</v>
      </c>
      <c r="B10" s="5" t="s">
        <v>21</v>
      </c>
      <c r="C10" s="5">
        <v>1</v>
      </c>
    </row>
    <row r="11" spans="1:3" ht="12.75">
      <c r="A11" s="5" t="s">
        <v>20</v>
      </c>
      <c r="B11" s="5" t="s">
        <v>43</v>
      </c>
      <c r="C11" s="5">
        <v>1</v>
      </c>
    </row>
    <row r="12" spans="1:3" ht="12.75">
      <c r="A12" s="5" t="s">
        <v>20</v>
      </c>
      <c r="B12" s="5" t="s">
        <v>39</v>
      </c>
      <c r="C12" s="5">
        <v>1</v>
      </c>
    </row>
    <row r="13" spans="1:5" ht="12.75">
      <c r="A13" s="5" t="s">
        <v>20</v>
      </c>
      <c r="B13" s="5" t="s">
        <v>33</v>
      </c>
      <c r="C13" s="5">
        <v>1</v>
      </c>
      <c r="D13" t="str">
        <f>A13</f>
        <v>Ford </v>
      </c>
      <c r="E13">
        <f>SUM(C10:C13)</f>
        <v>4</v>
      </c>
    </row>
    <row r="14" spans="1:5" ht="12.75">
      <c r="A14" s="5" t="s">
        <v>15</v>
      </c>
      <c r="B14" s="5" t="s">
        <v>16</v>
      </c>
      <c r="C14" s="5">
        <v>2</v>
      </c>
      <c r="D14" t="str">
        <f>A14</f>
        <v>Honda</v>
      </c>
      <c r="E14">
        <f>C14</f>
        <v>2</v>
      </c>
    </row>
    <row r="15" spans="1:5" ht="12.75">
      <c r="A15" s="5" t="s">
        <v>27</v>
      </c>
      <c r="B15" s="5" t="s">
        <v>28</v>
      </c>
      <c r="C15" s="5">
        <v>1</v>
      </c>
      <c r="D15" t="str">
        <f>A15</f>
        <v>Lancia</v>
      </c>
      <c r="E15">
        <f>C15</f>
        <v>1</v>
      </c>
    </row>
    <row r="16" spans="1:5" ht="12.75">
      <c r="A16" s="5" t="s">
        <v>50</v>
      </c>
      <c r="B16" s="5">
        <v>323</v>
      </c>
      <c r="C16" s="5">
        <v>1</v>
      </c>
      <c r="D16" t="s">
        <v>50</v>
      </c>
      <c r="E16">
        <f>C16</f>
        <v>1</v>
      </c>
    </row>
    <row r="17" spans="1:5" ht="12.75">
      <c r="A17" s="5" t="s">
        <v>36</v>
      </c>
      <c r="B17" s="5" t="s">
        <v>37</v>
      </c>
      <c r="C17" s="5">
        <v>1</v>
      </c>
      <c r="D17" t="str">
        <f>A17</f>
        <v>Nissan</v>
      </c>
      <c r="E17">
        <f>C17</f>
        <v>1</v>
      </c>
    </row>
    <row r="18" spans="1:3" ht="12.75">
      <c r="A18" s="5" t="s">
        <v>11</v>
      </c>
      <c r="B18" s="5" t="s">
        <v>24</v>
      </c>
      <c r="C18" s="5">
        <v>2</v>
      </c>
    </row>
    <row r="19" spans="1:3" ht="12.75">
      <c r="A19" s="5" t="s">
        <v>11</v>
      </c>
      <c r="B19" s="5" t="s">
        <v>19</v>
      </c>
      <c r="C19" s="5">
        <v>1</v>
      </c>
    </row>
    <row r="20" spans="1:3" ht="12.75">
      <c r="A20" s="5" t="s">
        <v>11</v>
      </c>
      <c r="B20" s="5" t="s">
        <v>12</v>
      </c>
      <c r="C20" s="5">
        <v>5</v>
      </c>
    </row>
    <row r="21" spans="1:3" ht="12.75">
      <c r="A21" s="5" t="s">
        <v>11</v>
      </c>
      <c r="B21" s="5" t="s">
        <v>34</v>
      </c>
      <c r="C21" s="5">
        <v>1</v>
      </c>
    </row>
    <row r="22" spans="1:3" ht="12.75">
      <c r="A22" s="5" t="s">
        <v>11</v>
      </c>
      <c r="B22" s="5" t="s">
        <v>41</v>
      </c>
      <c r="C22" s="5">
        <v>2</v>
      </c>
    </row>
    <row r="23" spans="1:5" ht="12.75">
      <c r="A23" s="5" t="s">
        <v>11</v>
      </c>
      <c r="B23" s="5" t="s">
        <v>13</v>
      </c>
      <c r="C23" s="5">
        <v>2</v>
      </c>
      <c r="D23" t="str">
        <f>A23</f>
        <v>Opel</v>
      </c>
      <c r="E23">
        <f>SUM(C18:C23)</f>
        <v>13</v>
      </c>
    </row>
    <row r="24" spans="1:5" ht="12.75">
      <c r="A24" s="5" t="s">
        <v>51</v>
      </c>
      <c r="B24" s="5" t="s">
        <v>52</v>
      </c>
      <c r="C24" s="5">
        <v>1</v>
      </c>
      <c r="D24" t="s">
        <v>51</v>
      </c>
      <c r="E24">
        <f>C24</f>
        <v>1</v>
      </c>
    </row>
    <row r="25" spans="1:5" ht="12.75">
      <c r="A25" s="5" t="s">
        <v>48</v>
      </c>
      <c r="B25" s="5" t="s">
        <v>49</v>
      </c>
      <c r="C25" s="5">
        <v>1</v>
      </c>
      <c r="D25" t="s">
        <v>48</v>
      </c>
      <c r="E25">
        <f>C25</f>
        <v>1</v>
      </c>
    </row>
    <row r="26" spans="1:3" ht="12.75">
      <c r="A26" s="5" t="s">
        <v>17</v>
      </c>
      <c r="B26" s="5" t="s">
        <v>54</v>
      </c>
      <c r="C26" s="5">
        <v>1</v>
      </c>
    </row>
    <row r="27" spans="1:3" ht="12.75">
      <c r="A27" s="5" t="s">
        <v>17</v>
      </c>
      <c r="B27" s="5" t="s">
        <v>38</v>
      </c>
      <c r="C27" s="5">
        <v>1</v>
      </c>
    </row>
    <row r="28" spans="1:5" ht="12.75">
      <c r="A28" s="5" t="s">
        <v>17</v>
      </c>
      <c r="B28" s="5" t="s">
        <v>23</v>
      </c>
      <c r="C28" s="5">
        <v>5</v>
      </c>
      <c r="D28" t="str">
        <f>A28</f>
        <v>VW</v>
      </c>
      <c r="E28">
        <f>SUM(C26:C28)</f>
        <v>7</v>
      </c>
    </row>
    <row r="29" spans="1:3" ht="17.25" customHeight="1">
      <c r="A29" t="s">
        <v>47</v>
      </c>
      <c r="C29">
        <f>SUM(C5:C28)</f>
        <v>36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0" customWidth="1"/>
  </cols>
  <sheetData>
    <row r="1" ht="15.75">
      <c r="A1" s="1" t="s">
        <v>4</v>
      </c>
    </row>
    <row r="4" spans="1:2" ht="12.75">
      <c r="A4" t="s">
        <v>14</v>
      </c>
      <c r="B4">
        <v>13</v>
      </c>
    </row>
    <row r="5" spans="1:2" ht="12.75">
      <c r="A5" t="s">
        <v>22</v>
      </c>
      <c r="B5">
        <v>5</v>
      </c>
    </row>
    <row r="6" spans="1:2" ht="12.75">
      <c r="A6" t="s">
        <v>25</v>
      </c>
      <c r="B6">
        <v>3</v>
      </c>
    </row>
    <row r="7" spans="1:2" ht="12.75">
      <c r="A7" t="s">
        <v>44</v>
      </c>
      <c r="B7">
        <v>8</v>
      </c>
    </row>
    <row r="8" spans="1:2" ht="12.75">
      <c r="A8" t="s">
        <v>26</v>
      </c>
      <c r="B8">
        <v>2</v>
      </c>
    </row>
    <row r="9" spans="1:2" ht="12.75">
      <c r="A9" t="s">
        <v>30</v>
      </c>
      <c r="B9">
        <v>1</v>
      </c>
    </row>
    <row r="10" spans="1:2" ht="12.75">
      <c r="A10" t="s">
        <v>53</v>
      </c>
      <c r="B10">
        <v>1</v>
      </c>
    </row>
    <row r="11" spans="1:2" ht="12.75">
      <c r="A11" t="s">
        <v>40</v>
      </c>
      <c r="B11">
        <v>1</v>
      </c>
    </row>
    <row r="12" ht="12.75">
      <c r="B12">
        <f>SUM(B4:B11)</f>
        <v>34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I16" sqref="I16"/>
    </sheetView>
  </sheetViews>
  <sheetFormatPr defaultColWidth="11.421875" defaultRowHeight="12.75"/>
  <sheetData>
    <row r="1" ht="15.75">
      <c r="A1" s="1" t="s">
        <v>5</v>
      </c>
    </row>
    <row r="3" ht="13.5" thickBot="1"/>
    <row r="4" spans="1:2" ht="13.5" thickBot="1">
      <c r="A4" t="s">
        <v>6</v>
      </c>
      <c r="B4" s="2">
        <v>23</v>
      </c>
    </row>
    <row r="5" spans="1:7" ht="13.5" thickBot="1">
      <c r="A5" t="s">
        <v>7</v>
      </c>
      <c r="B5" s="2">
        <v>6</v>
      </c>
      <c r="C5" t="s">
        <v>8</v>
      </c>
      <c r="D5" s="3" t="s">
        <v>18</v>
      </c>
      <c r="G5">
        <v>3</v>
      </c>
    </row>
    <row r="6" spans="1:7" ht="12.75">
      <c r="A6" t="s">
        <v>47</v>
      </c>
      <c r="B6">
        <f>SUM(B4,B5)</f>
        <v>29</v>
      </c>
      <c r="D6" t="s">
        <v>45</v>
      </c>
      <c r="G6">
        <v>1</v>
      </c>
    </row>
    <row r="7" spans="4:7" ht="12.75">
      <c r="D7" t="s">
        <v>46</v>
      </c>
      <c r="G7"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kull</dc:creator>
  <cp:keywords/>
  <dc:description/>
  <cp:lastModifiedBy>kull</cp:lastModifiedBy>
  <dcterms:created xsi:type="dcterms:W3CDTF">2004-06-22T10:44:49Z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